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Garantía Parcial" sheetId="1" r:id="rId1"/>
  </sheets>
  <externalReferences>
    <externalReference r:id="rId2"/>
    <externalReference r:id="rId3"/>
  </externalReferences>
  <definedNames>
    <definedName name="_xlnm.Print_Area" localSheetId="0">'Garantía Parcial'!$E$4:$AK$19</definedName>
    <definedName name="_xlnm.Print_Titles" localSheetId="0">'Garantía Parcial'!$1:$3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<sst xmlns="http://schemas.openxmlformats.org/spreadsheetml/2006/main" count="243" uniqueCount="73">
  <si>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</si>
  <si>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</si>
  <si>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</si>
  <si>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</si>
  <si>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</si>
  <si>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</si>
  <si>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</si>
  <si>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</si>
  <si>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</si>
  <si>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</si>
  <si>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</si>
  <si>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</si>
  <si>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</si>
  <si>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</si>
  <si>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</si>
  <si>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</si>
  <si>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</si>
  <si>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</si>
  <si>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</si>
  <si>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</si>
  <si>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</si>
  <si>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</si>
  <si>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</si>
  <si>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</si>
  <si>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</si>
  <si>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</si>
  <si>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</si>
  <si>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</si>
  <si>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ES0170276036</t>
  </si>
  <si>
    <t xml:space="preserve">BANKINTER EUROPA 2020              </t>
  </si>
  <si>
    <t xml:space="preserve">     </t>
  </si>
  <si>
    <t xml:space="preserve">   </t>
  </si>
  <si>
    <t>BANKINTER</t>
  </si>
  <si>
    <t>BANKINTER Gº ACTIVOS</t>
  </si>
  <si>
    <t>ES0163614003</t>
  </si>
  <si>
    <t xml:space="preserve">BK 90 INDICE EUROPEO 2019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</si>
  <si>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</si>
  <si>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</si>
  <si>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</si>
  <si>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</si>
  <si>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BANCO SABADELL</t>
  </si>
  <si>
    <t>SABADELL AM</t>
  </si>
  <si>
    <t>ES0114875034</t>
  </si>
  <si>
    <t xml:space="preserve">BK MULTIFONDO II GTZDO.            </t>
  </si>
  <si>
    <t>ES0174761009</t>
  </si>
  <si>
    <t xml:space="preserve">SANT.95 VALOR CRECIE.PLUS          </t>
  </si>
  <si>
    <t>SANTANDER</t>
  </si>
  <si>
    <t>SANTANDER AM</t>
  </si>
  <si>
    <t>ES0174744005</t>
  </si>
  <si>
    <t xml:space="preserve">SANTANDER 95 GRANDES CIAS.         </t>
  </si>
  <si>
    <t>ES0164529002</t>
  </si>
  <si>
    <t xml:space="preserve">BANKINTER ESPANA 2021              </t>
  </si>
  <si>
    <t>ES0174775009</t>
  </si>
  <si>
    <t xml:space="preserve">SANT.95 VAL.CRECIE.PLUS 2          </t>
  </si>
  <si>
    <t>ES0164951008</t>
  </si>
  <si>
    <t xml:space="preserve">BANKINTER MERCADO ESPAÑOL          </t>
  </si>
  <si>
    <t>ES0180863005</t>
  </si>
  <si>
    <t xml:space="preserve">UNIFONDO BOLSA 2020-V              </t>
  </si>
  <si>
    <t>UNICAJA</t>
  </si>
  <si>
    <t>UNIGEST</t>
  </si>
  <si>
    <t>ES0156737001</t>
  </si>
  <si>
    <t xml:space="preserve">BANKINT.95 MULTISECT.2020          </t>
  </si>
  <si>
    <t>0S0114878038</t>
  </si>
  <si>
    <t xml:space="preserve">BANKINTER MERCADO EUROPEO(F/A)     </t>
  </si>
  <si>
    <t xml:space="preserve">           </t>
  </si>
  <si>
    <t>0S0109222036</t>
  </si>
  <si>
    <t xml:space="preserve">BANKIA 2018 EUROSTOXX II(F/A)      </t>
  </si>
  <si>
    <t>BANKIA</t>
  </si>
  <si>
    <t>BANKIA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</si>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</sst>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  <border>
      <left/>
      <right/>
      <top/>
      <bottom style="medium">
        <color rgb="FF006699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medium">
        <color rgb="FF003366"/>
      </right>
      <top/>
      <bottom style="medium">
        <color rgb="FF006699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6699"/>
      </bottom>
      <diagonal/>
    </border>
    <border>
      <left/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 style="thin">
        <color rgb="FF003366"/>
      </right>
      <top/>
      <bottom style="medium">
        <color rgb="FF006699"/>
      </bottom>
      <diagonal/>
    </border>
    <border>
      <left style="thin">
        <color rgb="FF003366"/>
      </left>
      <right style="hair">
        <color rgb="FF003366"/>
      </right>
      <top/>
      <bottom style="medium">
        <color rgb="FF006699"/>
      </bottom>
      <diagonal/>
    </border>
    <border>
      <left style="hair">
        <color rgb="FF003366"/>
      </left>
      <right/>
      <top/>
      <bottom style="medium">
        <color rgb="FF006699"/>
      </bottom>
      <diagonal/>
    </border>
    <border>
      <left style="hair">
        <color rgb="FF003366"/>
      </left>
      <right style="hair">
        <color rgb="FF003366"/>
      </right>
      <top/>
      <bottom style="medium">
        <color rgb="FF006699"/>
      </bottom>
      <diagonal/>
    </border>
    <border>
      <left/>
      <right/>
      <top style="medium">
        <color rgb="FF006699"/>
      </top>
      <bottom/>
      <diagonal/>
    </border>
    <border>
      <left style="medium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medium">
        <color rgb="FF003366"/>
      </right>
      <top style="medium">
        <color rgb="FF006699"/>
      </top>
      <bottom/>
      <diagonal/>
    </border>
    <border>
      <left style="medium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medium">
        <color rgb="FF003366"/>
      </right>
      <top style="medium">
        <color rgb="FF006699"/>
      </top>
      <bottom/>
      <diagonal/>
    </border>
    <border>
      <left/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 style="thin">
        <color rgb="FF003366"/>
      </right>
      <top style="medium">
        <color rgb="FF006699"/>
      </top>
      <bottom/>
      <diagonal/>
    </border>
    <border>
      <left style="thin">
        <color rgb="FF003366"/>
      </left>
      <right style="hair">
        <color rgb="FF003366"/>
      </right>
      <top style="medium">
        <color rgb="FF006699"/>
      </top>
      <bottom/>
      <diagonal/>
    </border>
    <border>
      <left style="hair">
        <color rgb="FF003366"/>
      </left>
      <right/>
      <top style="medium">
        <color rgb="FF006699"/>
      </top>
      <bottom/>
      <diagonal/>
    </border>
    <border>
      <left style="hair">
        <color rgb="FF003366"/>
      </left>
      <right style="hair">
        <color rgb="FF003366"/>
      </right>
      <top style="medium">
        <color rgb="FF006699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63" xfId="0" applyFont="1" applyBorder="1"/>
    <xf numFmtId="0" fontId="3" fillId="0" borderId="63" xfId="0" applyFont="1" applyBorder="1"/>
    <xf numFmtId="0" fontId="7" fillId="2" borderId="64" xfId="0" applyFont="1" applyFill="1" applyBorder="1"/>
    <xf numFmtId="164" fontId="0" fillId="2" borderId="65" xfId="0" applyNumberFormat="1" applyFill="1" applyBorder="1"/>
    <xf numFmtId="2" fontId="0" fillId="2" borderId="66" xfId="0" applyNumberFormat="1" applyFill="1" applyBorder="1"/>
    <xf numFmtId="2" fontId="0" fillId="2" borderId="67" xfId="0" applyNumberFormat="1" applyFill="1" applyBorder="1"/>
    <xf numFmtId="0" fontId="0" fillId="2" borderId="67" xfId="0" applyFill="1" applyBorder="1"/>
    <xf numFmtId="3" fontId="0" fillId="2" borderId="65" xfId="0" applyNumberFormat="1" applyFill="1" applyBorder="1"/>
    <xf numFmtId="3" fontId="0" fillId="2" borderId="68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3" fontId="0" fillId="2" borderId="66" xfId="0" applyNumberFormat="1" applyFill="1" applyBorder="1"/>
    <xf numFmtId="3" fontId="0" fillId="2" borderId="67" xfId="0" applyNumberFormat="1" applyFill="1" applyBorder="1"/>
    <xf numFmtId="2" fontId="0" fillId="2" borderId="72" xfId="0" applyNumberFormat="1" applyFill="1" applyBorder="1"/>
    <xf numFmtId="0" fontId="7" fillId="2" borderId="65" xfId="0" applyFont="1" applyFill="1" applyBorder="1"/>
    <xf numFmtId="0" fontId="18" fillId="0" borderId="73" xfId="0" applyFont="1" applyBorder="1"/>
    <xf numFmtId="0" fontId="3" fillId="0" borderId="73" xfId="0" applyFont="1" applyBorder="1"/>
    <xf numFmtId="0" fontId="7" fillId="2" borderId="74" xfId="0" applyFont="1" applyFill="1" applyBorder="1"/>
    <xf numFmtId="164" fontId="0" fillId="2" borderId="75" xfId="0" applyNumberFormat="1" applyFill="1" applyBorder="1"/>
    <xf numFmtId="2" fontId="0" fillId="2" borderId="76" xfId="0" applyNumberFormat="1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5" xfId="0" applyNumberFormat="1" applyFill="1" applyBorder="1"/>
    <xf numFmtId="3" fontId="0" fillId="2" borderId="78" xfId="0" applyNumberFormat="1" applyFill="1" applyBorder="1"/>
    <xf numFmtId="3" fontId="0" fillId="2" borderId="79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3" fontId="0" fillId="2" borderId="76" xfId="0" applyNumberFormat="1" applyFill="1" applyBorder="1"/>
    <xf numFmtId="3" fontId="0" fillId="2" borderId="77" xfId="0" applyNumberFormat="1" applyFill="1" applyBorder="1"/>
    <xf numFmtId="2" fontId="0" fillId="2" borderId="82" xfId="0" applyNumberFormat="1" applyFill="1" applyBorder="1"/>
    <xf numFmtId="0" fontId="7" fillId="2" borderId="75" xfId="0" applyFont="1" applyFill="1" applyBorder="1"/>
    <xf numFmtId="0" fontId="12" fillId="3" borderId="29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31-Julio-2019</v>
      </c>
    </row>
    <row r="2" spans="1:37" ht="13.5" thickBot="1">
      <c r="A2" s="130" t="s">
        <v>21</v>
      </c>
      <c r="B2" s="131"/>
      <c r="C2" s="131"/>
      <c r="D2" s="131"/>
      <c r="E2" t="s">
        <v>0</v>
      </c>
      <c r="F2" s="5"/>
      <c r="G2" s="6"/>
      <c r="H2" s="14" t="s">
        <v>14</v>
      </c>
      <c r="I2" s="15" t="s">
        <v>12</v>
      </c>
      <c r="J2" s="132" t="s">
        <v>9</v>
      </c>
      <c r="K2" s="133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32" t="s">
        <v>6</v>
      </c>
      <c r="AB2" s="134"/>
      <c r="AC2" s="135" t="s">
        <v>7</v>
      </c>
      <c r="AD2" s="133"/>
      <c r="AE2" s="132" t="s">
        <v>8</v>
      </c>
      <c r="AF2" s="133"/>
      <c r="AG2" s="13" t="s">
        <v>18</v>
      </c>
      <c r="AH2" s="138" t="s">
        <v>19</v>
      </c>
      <c r="AI2" s="139"/>
      <c r="AJ2" s="20"/>
      <c r="AK2" s="79" t="s">
        <v>20</v>
      </c>
    </row>
    <row r="3" spans="1:37" ht="13.5" thickBot="1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43677</v>
      </c>
      <c r="J3" s="23" t="s">
        <v>10</v>
      </c>
      <c r="K3" s="24">
        <f>[1]General!$K$3</f>
        <v>2019</v>
      </c>
      <c r="L3" s="140" t="str">
        <f>[1]General!$L$3:$M$3</f>
        <v>1 Año</v>
      </c>
      <c r="M3" s="140"/>
      <c r="N3" s="140" t="str">
        <f>[1]General!$N$3:$O$3</f>
        <v>3 Años</v>
      </c>
      <c r="O3" s="140"/>
      <c r="P3" s="136" t="str">
        <f>[1]General!$P$3:$Q$3</f>
        <v>5 Años</v>
      </c>
      <c r="Q3" s="137"/>
      <c r="R3" s="136" t="str">
        <f>[1]General!$R$3:$S$3</f>
        <v>10 Años</v>
      </c>
      <c r="S3" s="137"/>
      <c r="T3" s="136" t="str">
        <f>[1]General!$T$3:$U$3</f>
        <v>15 Años</v>
      </c>
      <c r="U3" s="137"/>
      <c r="V3" s="136" t="str">
        <f>[1]General!$V$3:$W$3</f>
        <v>20 Años</v>
      </c>
      <c r="W3" s="137"/>
      <c r="X3" s="136" t="str">
        <f>[1]General!$X$3:$Y$3</f>
        <v>25 Años</v>
      </c>
      <c r="Y3" s="137">
        <f>[2]General!U3</f>
        <v>0</v>
      </c>
      <c r="Z3" s="88" t="str">
        <f>[1]General!$Z$3</f>
        <v>19/07</v>
      </c>
      <c r="AA3" s="23" t="s">
        <v>3</v>
      </c>
      <c r="AB3" s="25">
        <f>[1]General!$AB$3</f>
        <v>2019</v>
      </c>
      <c r="AC3" s="26" t="s">
        <v>3</v>
      </c>
      <c r="AD3" s="24">
        <f>[1]General!$AD$3</f>
        <v>2019</v>
      </c>
      <c r="AE3" s="129" t="s">
        <v>3</v>
      </c>
      <c r="AF3" s="24">
        <f>[1]General!$AF$3</f>
        <v>2019</v>
      </c>
      <c r="AG3" s="88" t="str">
        <f>[1]General!$AG$3</f>
        <v>19/07</v>
      </c>
      <c r="AH3" s="27" t="s">
        <v>4</v>
      </c>
      <c r="AI3" s="24">
        <f>[1]General!$AI$3</f>
        <v>2019</v>
      </c>
      <c r="AJ3" s="28" t="s">
        <v>5</v>
      </c>
      <c r="AK3" s="80" t="s">
        <v>22</v>
      </c>
    </row>
    <row r="4" spans="1:37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806</v>
      </c>
      <c r="H4" s="29" t="s">
        <v>29</v>
      </c>
      <c r="I4" s="30">
        <v>99.492099999999994</v>
      </c>
      <c r="J4" s="31">
        <v>-0.14000000000000001</v>
      </c>
      <c r="K4" s="32">
        <v>8.5</v>
      </c>
      <c r="L4" s="31">
        <v>-1.1000000000000001</v>
      </c>
      <c r="M4" s="33">
        <v>8</v>
      </c>
      <c r="N4" s="31">
        <v>1.28</v>
      </c>
      <c r="O4" s="33">
        <v>3</v>
      </c>
      <c r="P4" s="31">
        <v>1.35</v>
      </c>
      <c r="Q4" s="33">
        <v>1</v>
      </c>
      <c r="R4" s="31">
        <v>0.56000000000000005</v>
      </c>
      <c r="S4" s="33">
        <v>3</v>
      </c>
      <c r="T4" s="31">
        <v>1.4</v>
      </c>
      <c r="U4" s="33">
        <v>2</v>
      </c>
      <c r="V4" s="31">
        <v>1.55</v>
      </c>
      <c r="W4" s="33">
        <v>2</v>
      </c>
      <c r="X4" s="31" t="s">
        <v>30</v>
      </c>
      <c r="Y4" s="33" t="s">
        <v>31</v>
      </c>
      <c r="Z4" s="34">
        <v>346</v>
      </c>
      <c r="AA4" s="35"/>
      <c r="AB4" s="36"/>
      <c r="AC4" s="37">
        <v>318</v>
      </c>
      <c r="AD4" s="38">
        <v>1126</v>
      </c>
      <c r="AE4" s="39">
        <v>-318</v>
      </c>
      <c r="AF4" s="40">
        <v>-1126</v>
      </c>
      <c r="AG4" s="35">
        <v>11107</v>
      </c>
      <c r="AH4" s="41">
        <v>-2.89</v>
      </c>
      <c r="AI4" s="32">
        <v>-1.6</v>
      </c>
      <c r="AJ4" s="42" t="s">
        <v>32</v>
      </c>
      <c r="AK4" s="83" t="s">
        <v>33</v>
      </c>
    </row>
    <row r="5" spans="1:37">
      <c r="A5" s="84">
        <v>11010020</v>
      </c>
      <c r="B5" s="85">
        <v>1</v>
      </c>
      <c r="C5" s="84">
        <v>8010003</v>
      </c>
      <c r="D5" s="85">
        <v>7010055</v>
      </c>
      <c r="E5" s="92">
        <v>2</v>
      </c>
      <c r="F5" s="2" t="s">
        <v>34</v>
      </c>
      <c r="G5" s="2">
        <v>5094</v>
      </c>
      <c r="H5" s="29" t="s">
        <v>35</v>
      </c>
      <c r="I5" s="30">
        <v>105.0682</v>
      </c>
      <c r="J5" s="31">
        <v>0</v>
      </c>
      <c r="K5" s="32">
        <v>7.21</v>
      </c>
      <c r="L5" s="31">
        <v>0.95</v>
      </c>
      <c r="M5" s="33">
        <v>4</v>
      </c>
      <c r="N5" s="31" t="s">
        <v>30</v>
      </c>
      <c r="O5" s="33" t="s">
        <v>31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77</v>
      </c>
      <c r="AA5" s="35"/>
      <c r="AB5" s="36"/>
      <c r="AC5" s="37">
        <v>234</v>
      </c>
      <c r="AD5" s="38">
        <v>2418</v>
      </c>
      <c r="AE5" s="39">
        <v>-234</v>
      </c>
      <c r="AF5" s="40">
        <v>-2418</v>
      </c>
      <c r="AG5" s="35">
        <v>3123</v>
      </c>
      <c r="AH5" s="41">
        <v>-6.97</v>
      </c>
      <c r="AI5" s="32">
        <v>-39.630000000000003</v>
      </c>
      <c r="AJ5" s="42" t="s">
        <v>32</v>
      </c>
      <c r="AK5" s="83" t="s">
        <v>33</v>
      </c>
    </row>
    <row r="6" spans="1:37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36</v>
      </c>
      <c r="G6" s="2">
        <v>854</v>
      </c>
      <c r="H6" s="29" t="s">
        <v>37</v>
      </c>
      <c r="I6" s="30">
        <v>1568.1195</v>
      </c>
      <c r="J6" s="31">
        <v>0.89</v>
      </c>
      <c r="K6" s="32">
        <v>6.79</v>
      </c>
      <c r="L6" s="31">
        <v>2.89</v>
      </c>
      <c r="M6" s="33">
        <v>1</v>
      </c>
      <c r="N6" s="31">
        <v>0.52</v>
      </c>
      <c r="O6" s="33">
        <v>6</v>
      </c>
      <c r="P6" s="31">
        <v>0.41</v>
      </c>
      <c r="Q6" s="33">
        <v>3</v>
      </c>
      <c r="R6" s="31">
        <v>2.38</v>
      </c>
      <c r="S6" s="33">
        <v>1</v>
      </c>
      <c r="T6" s="31">
        <v>2.2200000000000002</v>
      </c>
      <c r="U6" s="33">
        <v>1</v>
      </c>
      <c r="V6" s="31">
        <v>3.07</v>
      </c>
      <c r="W6" s="33">
        <v>1</v>
      </c>
      <c r="X6" s="31" t="s">
        <v>30</v>
      </c>
      <c r="Y6" s="33" t="s">
        <v>31</v>
      </c>
      <c r="Z6" s="34">
        <v>616</v>
      </c>
      <c r="AA6" s="35"/>
      <c r="AB6" s="36"/>
      <c r="AC6" s="37">
        <v>90</v>
      </c>
      <c r="AD6" s="38">
        <v>859</v>
      </c>
      <c r="AE6" s="39">
        <v>-90</v>
      </c>
      <c r="AF6" s="40">
        <v>-859</v>
      </c>
      <c r="AG6" s="35">
        <v>17908</v>
      </c>
      <c r="AH6" s="41">
        <v>0.39</v>
      </c>
      <c r="AI6" s="32">
        <v>1.79</v>
      </c>
      <c r="AJ6" s="42" t="s">
        <v>32</v>
      </c>
      <c r="AK6" s="83" t="s">
        <v>33</v>
      </c>
    </row>
    <row r="7" spans="1:37">
      <c r="A7" s="84">
        <v>11010020</v>
      </c>
      <c r="B7" s="85">
        <v>1</v>
      </c>
      <c r="C7" s="84">
        <v>8010021</v>
      </c>
      <c r="D7" s="85">
        <v>7010058</v>
      </c>
      <c r="E7" s="92">
        <v>4</v>
      </c>
      <c r="F7" s="2" t="s">
        <v>38</v>
      </c>
      <c r="G7" s="2">
        <v>4764</v>
      </c>
      <c r="H7" s="29" t="s">
        <v>39</v>
      </c>
      <c r="I7" s="30">
        <v>10.072800000000001</v>
      </c>
      <c r="J7" s="31">
        <v>0.04</v>
      </c>
      <c r="K7" s="32">
        <v>4.63</v>
      </c>
      <c r="L7" s="31">
        <v>7.0000000000000007E-2</v>
      </c>
      <c r="M7" s="33">
        <v>6</v>
      </c>
      <c r="N7" s="31">
        <v>2.42</v>
      </c>
      <c r="O7" s="33">
        <v>2</v>
      </c>
      <c r="P7" s="31">
        <v>0.51</v>
      </c>
      <c r="Q7" s="33">
        <v>2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269</v>
      </c>
      <c r="AA7" s="35"/>
      <c r="AB7" s="36">
        <v>107</v>
      </c>
      <c r="AC7" s="37"/>
      <c r="AD7" s="38">
        <v>935</v>
      </c>
      <c r="AE7" s="39"/>
      <c r="AF7" s="40">
        <v>-828</v>
      </c>
      <c r="AG7" s="35">
        <v>21574</v>
      </c>
      <c r="AH7" s="41">
        <v>0.04</v>
      </c>
      <c r="AI7" s="32">
        <v>0.75</v>
      </c>
      <c r="AJ7" s="42" t="s">
        <v>40</v>
      </c>
      <c r="AK7" s="83" t="s">
        <v>41</v>
      </c>
    </row>
    <row r="8" spans="1:37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42</v>
      </c>
      <c r="G8" s="2">
        <v>744</v>
      </c>
      <c r="H8" s="29" t="s">
        <v>43</v>
      </c>
      <c r="I8" s="30">
        <v>935.03039999999999</v>
      </c>
      <c r="J8" s="31">
        <v>-0.02</v>
      </c>
      <c r="K8" s="32">
        <v>3.74</v>
      </c>
      <c r="L8" s="31">
        <v>0.97</v>
      </c>
      <c r="M8" s="33">
        <v>3</v>
      </c>
      <c r="N8" s="31">
        <v>0.56999999999999995</v>
      </c>
      <c r="O8" s="33">
        <v>5</v>
      </c>
      <c r="P8" s="31">
        <v>-0.75</v>
      </c>
      <c r="Q8" s="33">
        <v>4</v>
      </c>
      <c r="R8" s="31">
        <v>0.84</v>
      </c>
      <c r="S8" s="33">
        <v>2</v>
      </c>
      <c r="T8" s="31">
        <v>1.1100000000000001</v>
      </c>
      <c r="U8" s="33">
        <v>3</v>
      </c>
      <c r="V8" s="31">
        <v>1.43</v>
      </c>
      <c r="W8" s="33">
        <v>3</v>
      </c>
      <c r="X8" s="31" t="s">
        <v>30</v>
      </c>
      <c r="Y8" s="33" t="s">
        <v>31</v>
      </c>
      <c r="Z8" s="34">
        <v>446</v>
      </c>
      <c r="AA8" s="35">
        <v>30</v>
      </c>
      <c r="AB8" s="36">
        <v>30</v>
      </c>
      <c r="AC8" s="37">
        <v>168</v>
      </c>
      <c r="AD8" s="38">
        <v>454</v>
      </c>
      <c r="AE8" s="39">
        <v>-138</v>
      </c>
      <c r="AF8" s="40">
        <v>-424</v>
      </c>
      <c r="AG8" s="35">
        <v>12397</v>
      </c>
      <c r="AH8" s="41">
        <v>-1.1200000000000001</v>
      </c>
      <c r="AI8" s="32">
        <v>0.27</v>
      </c>
      <c r="AJ8" s="42" t="s">
        <v>32</v>
      </c>
      <c r="AK8" s="86" t="s">
        <v>33</v>
      </c>
    </row>
    <row r="9" spans="1:37">
      <c r="A9" s="84">
        <v>11010020</v>
      </c>
      <c r="B9" s="85">
        <v>1</v>
      </c>
      <c r="C9" s="84">
        <v>8010022</v>
      </c>
      <c r="D9" s="85">
        <v>7010012</v>
      </c>
      <c r="E9" s="92">
        <v>6</v>
      </c>
      <c r="F9" s="2" t="s">
        <v>44</v>
      </c>
      <c r="G9" s="2">
        <v>4913</v>
      </c>
      <c r="H9" s="29" t="s">
        <v>45</v>
      </c>
      <c r="I9" s="30">
        <v>118.6983</v>
      </c>
      <c r="J9" s="31">
        <v>0.48</v>
      </c>
      <c r="K9" s="32">
        <v>2.89</v>
      </c>
      <c r="L9" s="31">
        <v>1.59</v>
      </c>
      <c r="M9" s="33">
        <v>2</v>
      </c>
      <c r="N9" s="31">
        <v>4.55</v>
      </c>
      <c r="O9" s="33">
        <v>1</v>
      </c>
      <c r="P9" s="31" t="s">
        <v>30</v>
      </c>
      <c r="Q9" s="33" t="s">
        <v>31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2435</v>
      </c>
      <c r="AA9" s="35"/>
      <c r="AB9" s="36">
        <v>1251</v>
      </c>
      <c r="AC9" s="37">
        <v>462</v>
      </c>
      <c r="AD9" s="38">
        <v>5695</v>
      </c>
      <c r="AE9" s="39">
        <v>-462</v>
      </c>
      <c r="AF9" s="40">
        <v>-4444</v>
      </c>
      <c r="AG9" s="35">
        <v>109475</v>
      </c>
      <c r="AH9" s="41">
        <v>0.06</v>
      </c>
      <c r="AI9" s="32">
        <v>-4.41</v>
      </c>
      <c r="AJ9" s="42" t="s">
        <v>46</v>
      </c>
      <c r="AK9" s="83" t="s">
        <v>47</v>
      </c>
    </row>
    <row r="10" spans="1:37">
      <c r="A10" s="84">
        <v>11010020</v>
      </c>
      <c r="B10" s="85">
        <v>1</v>
      </c>
      <c r="C10" s="84">
        <v>8010022</v>
      </c>
      <c r="D10" s="85">
        <v>7010012</v>
      </c>
      <c r="E10" s="92">
        <v>7</v>
      </c>
      <c r="F10" s="2" t="s">
        <v>48</v>
      </c>
      <c r="G10" s="2">
        <v>4954</v>
      </c>
      <c r="H10" s="29" t="s">
        <v>49</v>
      </c>
      <c r="I10" s="30">
        <v>103.381</v>
      </c>
      <c r="J10" s="31">
        <v>-0.7</v>
      </c>
      <c r="K10" s="32">
        <v>2.79</v>
      </c>
      <c r="L10" s="31">
        <v>0.84</v>
      </c>
      <c r="M10" s="33">
        <v>5</v>
      </c>
      <c r="N10" s="31">
        <v>1.27</v>
      </c>
      <c r="O10" s="33">
        <v>4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>
        <v>4945</v>
      </c>
      <c r="AA10" s="35">
        <v>186</v>
      </c>
      <c r="AB10" s="36">
        <v>4839</v>
      </c>
      <c r="AC10" s="37">
        <v>1865</v>
      </c>
      <c r="AD10" s="38">
        <v>23286</v>
      </c>
      <c r="AE10" s="39">
        <v>-1679</v>
      </c>
      <c r="AF10" s="40">
        <v>-18447</v>
      </c>
      <c r="AG10" s="35">
        <v>251991</v>
      </c>
      <c r="AH10" s="41">
        <v>-1.36</v>
      </c>
      <c r="AI10" s="32">
        <v>-4.24</v>
      </c>
      <c r="AJ10" s="42" t="s">
        <v>46</v>
      </c>
      <c r="AK10" s="83" t="s">
        <v>47</v>
      </c>
    </row>
    <row r="11" spans="1:37">
      <c r="A11" s="84">
        <v>11010020</v>
      </c>
      <c r="B11" s="85">
        <v>1</v>
      </c>
      <c r="C11" s="84">
        <v>8010003</v>
      </c>
      <c r="D11" s="85">
        <v>7010055</v>
      </c>
      <c r="E11" s="92">
        <v>8</v>
      </c>
      <c r="F11" s="2" t="s">
        <v>50</v>
      </c>
      <c r="G11" s="2">
        <v>4369</v>
      </c>
      <c r="H11" s="29" t="s">
        <v>51</v>
      </c>
      <c r="I11" s="30">
        <v>62.898499999999999</v>
      </c>
      <c r="J11" s="31">
        <v>-0.71</v>
      </c>
      <c r="K11" s="32">
        <v>0.61</v>
      </c>
      <c r="L11" s="31">
        <v>-3.95</v>
      </c>
      <c r="M11" s="33">
        <v>10</v>
      </c>
      <c r="N11" s="31">
        <v>-1.75</v>
      </c>
      <c r="O11" s="33">
        <v>8</v>
      </c>
      <c r="P11" s="31">
        <v>-1.1000000000000001</v>
      </c>
      <c r="Q11" s="33">
        <v>5</v>
      </c>
      <c r="R11" s="31" t="s">
        <v>30</v>
      </c>
      <c r="S11" s="33" t="s">
        <v>31</v>
      </c>
      <c r="T11" s="31" t="s">
        <v>30</v>
      </c>
      <c r="U11" s="33" t="s">
        <v>31</v>
      </c>
      <c r="V11" s="31" t="s">
        <v>30</v>
      </c>
      <c r="W11" s="33" t="s">
        <v>31</v>
      </c>
      <c r="X11" s="31" t="s">
        <v>30</v>
      </c>
      <c r="Y11" s="33" t="s">
        <v>31</v>
      </c>
      <c r="Z11" s="34">
        <v>279</v>
      </c>
      <c r="AA11" s="35"/>
      <c r="AB11" s="36"/>
      <c r="AC11" s="37">
        <v>300</v>
      </c>
      <c r="AD11" s="38">
        <v>778</v>
      </c>
      <c r="AE11" s="39">
        <v>-300</v>
      </c>
      <c r="AF11" s="40">
        <v>-778</v>
      </c>
      <c r="AG11" s="35">
        <v>7916</v>
      </c>
      <c r="AH11" s="41">
        <v>-4.29</v>
      </c>
      <c r="AI11" s="32">
        <v>-8.31</v>
      </c>
      <c r="AJ11" s="42" t="s">
        <v>32</v>
      </c>
      <c r="AK11" s="83" t="s">
        <v>33</v>
      </c>
    </row>
    <row r="12" spans="1:37">
      <c r="A12" s="84">
        <v>11010020</v>
      </c>
      <c r="B12" s="85">
        <v>1</v>
      </c>
      <c r="C12" s="84">
        <v>8010022</v>
      </c>
      <c r="D12" s="85">
        <v>7010012</v>
      </c>
      <c r="E12" s="92">
        <v>9</v>
      </c>
      <c r="F12" s="2" t="s">
        <v>52</v>
      </c>
      <c r="G12" s="2">
        <v>4934</v>
      </c>
      <c r="H12" s="29" t="s">
        <v>53</v>
      </c>
      <c r="I12" s="30">
        <v>97.553399999999996</v>
      </c>
      <c r="J12" s="31">
        <v>0.14000000000000001</v>
      </c>
      <c r="K12" s="32">
        <v>0.31</v>
      </c>
      <c r="L12" s="31">
        <v>-0.27</v>
      </c>
      <c r="M12" s="33">
        <v>7</v>
      </c>
      <c r="N12" s="31">
        <v>-1.97</v>
      </c>
      <c r="O12" s="33">
        <v>9</v>
      </c>
      <c r="P12" s="31" t="s">
        <v>30</v>
      </c>
      <c r="Q12" s="33" t="s">
        <v>31</v>
      </c>
      <c r="R12" s="31" t="s">
        <v>30</v>
      </c>
      <c r="S12" s="33" t="s">
        <v>31</v>
      </c>
      <c r="T12" s="31" t="s">
        <v>30</v>
      </c>
      <c r="U12" s="33" t="s">
        <v>31</v>
      </c>
      <c r="V12" s="31" t="s">
        <v>30</v>
      </c>
      <c r="W12" s="33" t="s">
        <v>31</v>
      </c>
      <c r="X12" s="31" t="s">
        <v>30</v>
      </c>
      <c r="Y12" s="33" t="s">
        <v>31</v>
      </c>
      <c r="Z12" s="34">
        <v>905</v>
      </c>
      <c r="AA12" s="35"/>
      <c r="AB12" s="36">
        <v>346</v>
      </c>
      <c r="AC12" s="37">
        <v>368</v>
      </c>
      <c r="AD12" s="38">
        <v>4232</v>
      </c>
      <c r="AE12" s="39">
        <v>-368</v>
      </c>
      <c r="AF12" s="40">
        <v>-3886</v>
      </c>
      <c r="AG12" s="35">
        <v>36523</v>
      </c>
      <c r="AH12" s="41">
        <v>-0.86</v>
      </c>
      <c r="AI12" s="32">
        <v>-9.36</v>
      </c>
      <c r="AJ12" s="42" t="s">
        <v>46</v>
      </c>
      <c r="AK12" s="83" t="s">
        <v>47</v>
      </c>
    </row>
    <row r="13" spans="1:37" ht="13.5" thickBot="1">
      <c r="A13" s="84">
        <v>11010020</v>
      </c>
      <c r="B13" s="85">
        <v>1</v>
      </c>
      <c r="C13" s="84">
        <v>8010003</v>
      </c>
      <c r="D13" s="85">
        <v>7010055</v>
      </c>
      <c r="E13" s="97">
        <v>10</v>
      </c>
      <c r="F13" s="98" t="s">
        <v>54</v>
      </c>
      <c r="G13" s="98">
        <v>4183</v>
      </c>
      <c r="H13" s="99" t="s">
        <v>55</v>
      </c>
      <c r="I13" s="100">
        <v>55.675899999999999</v>
      </c>
      <c r="J13" s="101">
        <v>0</v>
      </c>
      <c r="K13" s="102">
        <v>-0.17</v>
      </c>
      <c r="L13" s="101">
        <v>-6.52</v>
      </c>
      <c r="M13" s="103">
        <v>12</v>
      </c>
      <c r="N13" s="101">
        <v>-2.4300000000000002</v>
      </c>
      <c r="O13" s="103">
        <v>10</v>
      </c>
      <c r="P13" s="101">
        <v>-2.78</v>
      </c>
      <c r="Q13" s="103">
        <v>6</v>
      </c>
      <c r="R13" s="101" t="s">
        <v>30</v>
      </c>
      <c r="S13" s="103" t="s">
        <v>31</v>
      </c>
      <c r="T13" s="101" t="s">
        <v>30</v>
      </c>
      <c r="U13" s="103" t="s">
        <v>31</v>
      </c>
      <c r="V13" s="101" t="s">
        <v>30</v>
      </c>
      <c r="W13" s="103" t="s">
        <v>31</v>
      </c>
      <c r="X13" s="101" t="s">
        <v>30</v>
      </c>
      <c r="Y13" s="103" t="s">
        <v>31</v>
      </c>
      <c r="Z13" s="104">
        <v>150</v>
      </c>
      <c r="AA13" s="105"/>
      <c r="AB13" s="106"/>
      <c r="AC13" s="107">
        <v>210</v>
      </c>
      <c r="AD13" s="108">
        <v>5099</v>
      </c>
      <c r="AE13" s="109">
        <v>-210</v>
      </c>
      <c r="AF13" s="110">
        <v>-5099</v>
      </c>
      <c r="AG13" s="105">
        <v>3060</v>
      </c>
      <c r="AH13" s="111">
        <v>-6.43</v>
      </c>
      <c r="AI13" s="102">
        <v>-62.57</v>
      </c>
      <c r="AJ13" s="112" t="s">
        <v>32</v>
      </c>
      <c r="AK13" s="86" t="s">
        <v>33</v>
      </c>
    </row>
    <row r="14" spans="1:37">
      <c r="A14" s="84">
        <v>11010020</v>
      </c>
      <c r="B14" s="85">
        <v>1</v>
      </c>
      <c r="C14" s="84">
        <v>8020092</v>
      </c>
      <c r="D14" s="85">
        <v>7010154</v>
      </c>
      <c r="E14" s="113">
        <v>11</v>
      </c>
      <c r="F14" s="114" t="s">
        <v>56</v>
      </c>
      <c r="G14" s="114">
        <v>4831</v>
      </c>
      <c r="H14" s="115" t="s">
        <v>57</v>
      </c>
      <c r="I14" s="116">
        <v>5.7710999999999997</v>
      </c>
      <c r="J14" s="117">
        <v>-0.02</v>
      </c>
      <c r="K14" s="118">
        <v>-0.38</v>
      </c>
      <c r="L14" s="117">
        <v>-2.37</v>
      </c>
      <c r="M14" s="119">
        <v>9</v>
      </c>
      <c r="N14" s="117">
        <v>-0.95</v>
      </c>
      <c r="O14" s="119">
        <v>7</v>
      </c>
      <c r="P14" s="117" t="s">
        <v>30</v>
      </c>
      <c r="Q14" s="119" t="s">
        <v>31</v>
      </c>
      <c r="R14" s="117" t="s">
        <v>30</v>
      </c>
      <c r="S14" s="119" t="s">
        <v>31</v>
      </c>
      <c r="T14" s="117" t="s">
        <v>30</v>
      </c>
      <c r="U14" s="119" t="s">
        <v>31</v>
      </c>
      <c r="V14" s="117" t="s">
        <v>30</v>
      </c>
      <c r="W14" s="119" t="s">
        <v>31</v>
      </c>
      <c r="X14" s="117" t="s">
        <v>30</v>
      </c>
      <c r="Y14" s="119" t="s">
        <v>31</v>
      </c>
      <c r="Z14" s="120">
        <v>1517</v>
      </c>
      <c r="AA14" s="121"/>
      <c r="AB14" s="122"/>
      <c r="AC14" s="123">
        <v>31</v>
      </c>
      <c r="AD14" s="124">
        <v>1432</v>
      </c>
      <c r="AE14" s="125">
        <v>-31</v>
      </c>
      <c r="AF14" s="126">
        <v>-1432</v>
      </c>
      <c r="AG14" s="121">
        <v>32633</v>
      </c>
      <c r="AH14" s="127">
        <v>-0.12</v>
      </c>
      <c r="AI14" s="118">
        <v>-4.57</v>
      </c>
      <c r="AJ14" s="128" t="s">
        <v>58</v>
      </c>
      <c r="AK14" s="83" t="s">
        <v>59</v>
      </c>
    </row>
    <row r="15" spans="1:37">
      <c r="A15" s="84">
        <v>11010020</v>
      </c>
      <c r="B15" s="85">
        <v>1</v>
      </c>
      <c r="C15" s="84">
        <v>8010003</v>
      </c>
      <c r="D15" s="85">
        <v>7010055</v>
      </c>
      <c r="E15" s="92">
        <v>12</v>
      </c>
      <c r="F15" s="2" t="s">
        <v>60</v>
      </c>
      <c r="G15" s="2">
        <v>5071</v>
      </c>
      <c r="H15" s="29" t="s">
        <v>61</v>
      </c>
      <c r="I15" s="30">
        <v>95.8429</v>
      </c>
      <c r="J15" s="31">
        <v>-0.43</v>
      </c>
      <c r="K15" s="32">
        <v>-1.23</v>
      </c>
      <c r="L15" s="31">
        <v>-5.19</v>
      </c>
      <c r="M15" s="33">
        <v>11</v>
      </c>
      <c r="N15" s="31" t="s">
        <v>30</v>
      </c>
      <c r="O15" s="33" t="s">
        <v>31</v>
      </c>
      <c r="P15" s="31" t="s">
        <v>30</v>
      </c>
      <c r="Q15" s="33" t="s">
        <v>31</v>
      </c>
      <c r="R15" s="31" t="s">
        <v>30</v>
      </c>
      <c r="S15" s="33" t="s">
        <v>31</v>
      </c>
      <c r="T15" s="31" t="s">
        <v>30</v>
      </c>
      <c r="U15" s="33" t="s">
        <v>31</v>
      </c>
      <c r="V15" s="31" t="s">
        <v>30</v>
      </c>
      <c r="W15" s="33" t="s">
        <v>31</v>
      </c>
      <c r="X15" s="31" t="s">
        <v>30</v>
      </c>
      <c r="Y15" s="33" t="s">
        <v>31</v>
      </c>
      <c r="Z15" s="34">
        <v>172</v>
      </c>
      <c r="AA15" s="35"/>
      <c r="AB15" s="36"/>
      <c r="AC15" s="37">
        <v>16</v>
      </c>
      <c r="AD15" s="38">
        <v>264</v>
      </c>
      <c r="AE15" s="39">
        <v>-16</v>
      </c>
      <c r="AF15" s="40">
        <v>-264</v>
      </c>
      <c r="AG15" s="35">
        <v>5079</v>
      </c>
      <c r="AH15" s="41">
        <v>-0.75</v>
      </c>
      <c r="AI15" s="32">
        <v>-6.07</v>
      </c>
      <c r="AJ15" s="42" t="s">
        <v>32</v>
      </c>
      <c r="AK15" s="83" t="s">
        <v>33</v>
      </c>
    </row>
    <row r="16" spans="1:37">
      <c r="A16" s="84">
        <v>11010020</v>
      </c>
      <c r="B16" s="85">
        <v>1</v>
      </c>
      <c r="C16" s="84">
        <v>8010003</v>
      </c>
      <c r="D16" s="85">
        <v>7010055</v>
      </c>
      <c r="E16" s="92">
        <v>13</v>
      </c>
      <c r="F16" s="2" t="s">
        <v>62</v>
      </c>
      <c r="G16" s="2">
        <v>1060</v>
      </c>
      <c r="H16" s="29" t="s">
        <v>63</v>
      </c>
      <c r="I16" s="30" t="s">
        <v>64</v>
      </c>
      <c r="J16" s="31"/>
      <c r="K16" s="32"/>
      <c r="L16" s="31" t="s">
        <v>30</v>
      </c>
      <c r="M16" s="33" t="s">
        <v>31</v>
      </c>
      <c r="N16" s="31" t="s">
        <v>30</v>
      </c>
      <c r="O16" s="33" t="s">
        <v>31</v>
      </c>
      <c r="P16" s="31" t="s">
        <v>30</v>
      </c>
      <c r="Q16" s="33" t="s">
        <v>31</v>
      </c>
      <c r="R16" s="31" t="s">
        <v>30</v>
      </c>
      <c r="S16" s="33" t="s">
        <v>31</v>
      </c>
      <c r="T16" s="31" t="s">
        <v>30</v>
      </c>
      <c r="U16" s="33" t="s">
        <v>31</v>
      </c>
      <c r="V16" s="31" t="s">
        <v>30</v>
      </c>
      <c r="W16" s="33" t="s">
        <v>31</v>
      </c>
      <c r="X16" s="31" t="s">
        <v>30</v>
      </c>
      <c r="Y16" s="33" t="s">
        <v>31</v>
      </c>
      <c r="Z16" s="34"/>
      <c r="AA16" s="35"/>
      <c r="AB16" s="36"/>
      <c r="AC16" s="37"/>
      <c r="AD16" s="38">
        <v>3885</v>
      </c>
      <c r="AE16" s="39"/>
      <c r="AF16" s="40">
        <v>-3885</v>
      </c>
      <c r="AG16" s="35"/>
      <c r="AH16" s="41"/>
      <c r="AI16" s="32"/>
      <c r="AJ16" s="42" t="s">
        <v>32</v>
      </c>
      <c r="AK16" s="83" t="s">
        <v>33</v>
      </c>
    </row>
    <row r="17" spans="1:37" ht="13.5" thickBot="1">
      <c r="A17" s="84">
        <v>11010020</v>
      </c>
      <c r="B17" s="85">
        <v>1</v>
      </c>
      <c r="C17" s="84">
        <v>8010081</v>
      </c>
      <c r="D17" s="85">
        <v>7010085</v>
      </c>
      <c r="E17" s="92">
        <v>14</v>
      </c>
      <c r="F17" s="2" t="s">
        <v>65</v>
      </c>
      <c r="G17" s="2">
        <v>3010</v>
      </c>
      <c r="H17" s="7" t="s">
        <v>66</v>
      </c>
      <c r="I17" s="43" t="s">
        <v>64</v>
      </c>
      <c r="J17" s="44"/>
      <c r="K17" s="45"/>
      <c r="L17" s="44" t="s">
        <v>30</v>
      </c>
      <c r="M17" s="46" t="s">
        <v>31</v>
      </c>
      <c r="N17" s="44" t="s">
        <v>30</v>
      </c>
      <c r="O17" s="46" t="s">
        <v>31</v>
      </c>
      <c r="P17" s="44" t="s">
        <v>30</v>
      </c>
      <c r="Q17" s="46" t="s">
        <v>31</v>
      </c>
      <c r="R17" s="44" t="s">
        <v>30</v>
      </c>
      <c r="S17" s="46" t="s">
        <v>31</v>
      </c>
      <c r="T17" s="44" t="s">
        <v>30</v>
      </c>
      <c r="U17" s="46" t="s">
        <v>31</v>
      </c>
      <c r="V17" s="44" t="s">
        <v>30</v>
      </c>
      <c r="W17" s="46" t="s">
        <v>31</v>
      </c>
      <c r="X17" s="44" t="s">
        <v>30</v>
      </c>
      <c r="Y17" s="46" t="s">
        <v>31</v>
      </c>
      <c r="Z17" s="47"/>
      <c r="AA17" s="48"/>
      <c r="AB17" s="49"/>
      <c r="AC17" s="50"/>
      <c r="AD17" s="51">
        <v>6020</v>
      </c>
      <c r="AE17" s="52"/>
      <c r="AF17" s="53">
        <v>-6020</v>
      </c>
      <c r="AG17" s="48"/>
      <c r="AH17" s="54"/>
      <c r="AI17" s="45"/>
      <c r="AJ17" s="55" t="s">
        <v>67</v>
      </c>
      <c r="AK17" s="83" t="s">
        <v>68</v>
      </c>
    </row>
    <row r="18" spans="1:37" ht="13.5" thickBot="1">
      <c r="A18" s="1"/>
      <c r="B18" s="85"/>
      <c r="C18" s="1" t="s">
        <v>69</v>
      </c>
      <c r="D18" s="87" t="s">
        <v>69</v>
      </c>
      <c r="E18" t="s">
        <v>0</v>
      </c>
      <c r="F18" t="s">
        <v>70</v>
      </c>
      <c r="G18" t="s">
        <v>30</v>
      </c>
      <c r="H18" s="1" t="s">
        <v>71</v>
      </c>
      <c r="I18" s="4" t="s">
        <v>64</v>
      </c>
      <c r="J18" s="56">
        <v>-0.04</v>
      </c>
      <c r="K18" s="57">
        <v>2.97</v>
      </c>
      <c r="L18" s="56">
        <v>-1.01</v>
      </c>
      <c r="M18" s="58">
        <v>12</v>
      </c>
      <c r="N18" s="56">
        <v>0.35</v>
      </c>
      <c r="O18" s="59">
        <v>10</v>
      </c>
      <c r="P18" s="56">
        <v>-0.39</v>
      </c>
      <c r="Q18" s="59">
        <v>6</v>
      </c>
      <c r="R18" s="56">
        <v>1.26</v>
      </c>
      <c r="S18" s="59">
        <v>3</v>
      </c>
      <c r="T18" s="56">
        <v>1.58</v>
      </c>
      <c r="U18" s="59">
        <v>3</v>
      </c>
      <c r="V18" s="56">
        <v>2.0099999999999998</v>
      </c>
      <c r="W18" s="59">
        <v>3</v>
      </c>
      <c r="X18" s="56"/>
      <c r="Y18" s="59"/>
      <c r="Z18" s="60">
        <v>12157</v>
      </c>
      <c r="AA18" s="61">
        <v>216</v>
      </c>
      <c r="AB18" s="62">
        <v>6573</v>
      </c>
      <c r="AC18" s="63">
        <v>4062</v>
      </c>
      <c r="AD18" s="64">
        <v>56483</v>
      </c>
      <c r="AE18" s="65">
        <v>-3846</v>
      </c>
      <c r="AF18" s="58">
        <v>-49910</v>
      </c>
      <c r="AG18" s="65">
        <v>512786</v>
      </c>
      <c r="AH18" s="89">
        <v>-0.96</v>
      </c>
      <c r="AI18" s="90">
        <v>-5.43</v>
      </c>
      <c r="AJ18" s="66"/>
    </row>
    <row r="19" spans="1:37" ht="13.5" thickBot="1">
      <c r="A19" s="1"/>
      <c r="B19" s="85"/>
      <c r="C19" s="1" t="s">
        <v>69</v>
      </c>
      <c r="D19" s="87" t="s">
        <v>69</v>
      </c>
      <c r="E19" t="s">
        <v>0</v>
      </c>
      <c r="F19" t="s">
        <v>70</v>
      </c>
      <c r="G19" t="s">
        <v>30</v>
      </c>
      <c r="H19" s="1" t="s">
        <v>72</v>
      </c>
      <c r="I19" s="4"/>
      <c r="J19" s="67">
        <v>-0.22</v>
      </c>
      <c r="K19" s="68">
        <v>2.81</v>
      </c>
      <c r="L19" s="67">
        <v>0.19</v>
      </c>
      <c r="M19" s="12" t="s">
        <v>31</v>
      </c>
      <c r="N19" s="67">
        <v>1.47</v>
      </c>
      <c r="O19" s="69" t="s">
        <v>31</v>
      </c>
      <c r="P19" s="67">
        <v>0.86</v>
      </c>
      <c r="Q19" s="69" t="s">
        <v>31</v>
      </c>
      <c r="R19" s="67">
        <v>1.62</v>
      </c>
      <c r="S19" s="69" t="s">
        <v>31</v>
      </c>
      <c r="T19" s="67"/>
      <c r="U19" s="12" t="s">
        <v>31</v>
      </c>
      <c r="V19" s="67"/>
      <c r="W19" s="12" t="s">
        <v>31</v>
      </c>
      <c r="X19" s="67"/>
      <c r="Y19" s="12"/>
      <c r="Z19" s="70"/>
      <c r="AA19" s="71"/>
      <c r="AB19" s="10"/>
      <c r="AC19" s="11"/>
      <c r="AD19" s="72"/>
      <c r="AE19" s="9"/>
      <c r="AF19" s="12"/>
      <c r="AG19" s="8"/>
      <c r="AH19" s="1"/>
      <c r="AI19" s="1"/>
      <c r="AJ19" s="66"/>
    </row>
    <row r="20" spans="1:37">
      <c r="A20" s="1"/>
      <c r="B20" s="1"/>
      <c r="C20" s="1"/>
      <c r="D20" s="1"/>
      <c r="E20" s="3" t="s">
        <v>13</v>
      </c>
      <c r="F20" s="3"/>
      <c r="G20" s="3"/>
      <c r="H20" s="73"/>
      <c r="I20" s="74"/>
      <c r="J20" s="75"/>
      <c r="K20" s="75"/>
      <c r="L20" s="76"/>
      <c r="M20" s="77"/>
      <c r="N20" s="76"/>
      <c r="O20" s="77"/>
      <c r="P20" s="76"/>
      <c r="Q20" s="77"/>
      <c r="R20" s="76"/>
      <c r="S20" s="77"/>
      <c r="T20" s="76"/>
      <c r="U20" s="77"/>
      <c r="V20" s="76"/>
      <c r="W20" s="77"/>
      <c r="X20" s="76"/>
      <c r="Y20" s="77"/>
      <c r="Z20" s="77"/>
      <c r="AA20" s="77"/>
      <c r="AB20" s="77"/>
      <c r="AC20" s="77"/>
      <c r="AD20" s="77"/>
      <c r="AE20" s="77"/>
      <c r="AF20" s="77"/>
      <c r="AG20" s="77"/>
      <c r="AH20" s="73"/>
      <c r="AI20" s="73"/>
      <c r="AJ20" s="78"/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Euros)&amp;R&amp;"Arial,Negrita"&amp;9&amp;UGarantía Parcial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2016-02-03T07:48:42Z</cp:lastPrinted>
  <dcterms:created xsi:type="dcterms:W3CDTF">2000-11-24T12:41:46Z</dcterms:created>
  <dcterms:modified xsi:type="dcterms:W3CDTF">2019-09-05T08:22:26Z</dcterms:modified>
</cp:coreProperties>
</file>